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F15" i="1"/>
  <c r="E15" i="1"/>
  <c r="F14" i="1"/>
  <c r="E14" i="1"/>
  <c r="B5" i="1"/>
  <c r="E5" i="1" s="1"/>
  <c r="B4" i="1"/>
  <c r="F4" i="1" s="1"/>
  <c r="B3" i="1"/>
  <c r="E3" i="1" s="1"/>
  <c r="B6" i="1" l="1"/>
  <c r="F5" i="1"/>
  <c r="E4" i="1"/>
  <c r="F3" i="1"/>
  <c r="F6" i="1" l="1"/>
  <c r="E6" i="1"/>
  <c r="B7" i="1"/>
  <c r="E7" i="1" l="1"/>
  <c r="B8" i="1"/>
  <c r="F7" i="1"/>
  <c r="B9" i="1" l="1"/>
  <c r="E8" i="1"/>
  <c r="F8" i="1"/>
  <c r="B10" i="1" l="1"/>
  <c r="E9" i="1"/>
  <c r="F9" i="1"/>
  <c r="F10" i="1" l="1"/>
  <c r="E10" i="1"/>
  <c r="F11" i="1" l="1"/>
  <c r="E11" i="1"/>
  <c r="F12" i="1" l="1"/>
  <c r="E12" i="1"/>
  <c r="E13" i="1" l="1"/>
  <c r="F13" i="1"/>
</calcChain>
</file>

<file path=xl/sharedStrings.xml><?xml version="1.0" encoding="utf-8"?>
<sst xmlns="http://schemas.openxmlformats.org/spreadsheetml/2006/main" count="5" uniqueCount="5">
  <si>
    <t>事前確率(=p)</t>
    <rPh sb="0" eb="2">
      <t>ジゼン</t>
    </rPh>
    <rPh sb="2" eb="4">
      <t>カクリツ</t>
    </rPh>
    <phoneticPr fontId="1"/>
  </si>
  <si>
    <t>感度(=X)</t>
    <rPh sb="0" eb="2">
      <t>カンド</t>
    </rPh>
    <phoneticPr fontId="1"/>
  </si>
  <si>
    <t>特異度(=Y)</t>
    <rPh sb="0" eb="3">
      <t>トクイド</t>
    </rPh>
    <phoneticPr fontId="1"/>
  </si>
  <si>
    <t>陽性的中率</t>
    <rPh sb="0" eb="2">
      <t>ヨウセイ</t>
    </rPh>
    <rPh sb="2" eb="5">
      <t>テキチュウリツ</t>
    </rPh>
    <phoneticPr fontId="1"/>
  </si>
  <si>
    <t>陰性的中率</t>
    <rPh sb="0" eb="2">
      <t>インセイ</t>
    </rPh>
    <rPh sb="2" eb="5">
      <t>テキチュウリツ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</si>
</sst>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tabSelected="1" workbookViewId="0">
      <selection activeCell="F7" sqref="F7"/>
    </sheetView>
  </sheetViews>
  <sheetFormatPr defaultRowHeight="18.75" x14ac:dyDescent="0.4"/>
  <cols>
    <col min="2" max="2" width="12.375" customWidth="1"/>
    <col min="3" max="6" width="10.875" customWidth="1"/>
  </cols>
  <sheetData>
    <row r="2" spans="2:6" x14ac:dyDescent="0.4"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3" spans="2:6" x14ac:dyDescent="0.4">
      <c r="B3">
        <f>1/100000000</f>
        <v>1E-8</v>
      </c>
      <c r="C3">
        <v>0.7</v>
      </c>
      <c r="D3">
        <v>0.99</v>
      </c>
      <c r="E3">
        <f>B3*C3/(B3*C3+(1-D3)*(1-B3))</f>
        <v>6.9999951700033269E-7</v>
      </c>
      <c r="F3">
        <f xml:space="preserve"> D3*(1-B3)/ ( (1-C3)*B3 + D3*(1-B3)  )</f>
        <v>0.99999999696969688</v>
      </c>
    </row>
    <row r="4" spans="2:6" x14ac:dyDescent="0.4">
      <c r="B4">
        <f>B3*10</f>
        <v>9.9999999999999995E-8</v>
      </c>
      <c r="C4">
        <v>0.7</v>
      </c>
      <c r="D4">
        <v>0.99</v>
      </c>
      <c r="E4">
        <f t="shared" ref="E4:E13" si="0">B4*C4/(B4*C4+(1-D4)*(1-B4))</f>
        <v>6.9999517003332605E-6</v>
      </c>
      <c r="F4">
        <f t="shared" ref="F4:F13" si="1" xml:space="preserve"> D4*(1-B4)/ ( (1-C4)*B4 + D4*(1-B4)  )</f>
        <v>0.99999996969696758</v>
      </c>
    </row>
    <row r="5" spans="2:6" x14ac:dyDescent="0.4">
      <c r="B5">
        <f t="shared" ref="B5:B13" si="2">B4*10</f>
        <v>9.9999999999999995E-7</v>
      </c>
      <c r="C5">
        <v>0.7</v>
      </c>
      <c r="D5">
        <v>0.99</v>
      </c>
      <c r="E5">
        <f t="shared" si="0"/>
        <v>6.9995170333246948E-5</v>
      </c>
      <c r="F5">
        <f t="shared" si="1"/>
        <v>0.99999969696948576</v>
      </c>
    </row>
    <row r="6" spans="2:6" x14ac:dyDescent="0.4">
      <c r="B6">
        <f t="shared" si="2"/>
        <v>9.9999999999999991E-6</v>
      </c>
      <c r="C6">
        <v>0.7</v>
      </c>
      <c r="D6">
        <v>0.99</v>
      </c>
      <c r="E6">
        <f t="shared" si="0"/>
        <v>6.9951733304020151E-4</v>
      </c>
      <c r="F6">
        <f t="shared" si="1"/>
        <v>0.99999696967584928</v>
      </c>
    </row>
    <row r="7" spans="2:6" x14ac:dyDescent="0.4">
      <c r="B7">
        <f t="shared" si="2"/>
        <v>9.9999999999999991E-5</v>
      </c>
      <c r="C7">
        <v>0.7</v>
      </c>
      <c r="D7">
        <v>0.99</v>
      </c>
      <c r="E7">
        <f t="shared" si="0"/>
        <v>6.9520309861952449E-3</v>
      </c>
      <c r="F7">
        <f t="shared" si="1"/>
        <v>0.99996969485752041</v>
      </c>
    </row>
    <row r="8" spans="2:6" x14ac:dyDescent="0.4">
      <c r="B8">
        <f t="shared" si="2"/>
        <v>1E-3</v>
      </c>
      <c r="C8">
        <v>0.7</v>
      </c>
      <c r="D8">
        <v>0.99</v>
      </c>
      <c r="E8">
        <f t="shared" si="0"/>
        <v>6.5481758652946628E-2</v>
      </c>
      <c r="F8">
        <f t="shared" si="1"/>
        <v>0.99969675834672656</v>
      </c>
    </row>
    <row r="9" spans="2:6" x14ac:dyDescent="0.4">
      <c r="B9">
        <f t="shared" si="2"/>
        <v>0.01</v>
      </c>
      <c r="C9">
        <v>0.7</v>
      </c>
      <c r="D9">
        <v>0.99</v>
      </c>
      <c r="E9">
        <f t="shared" si="0"/>
        <v>0.41420118343195239</v>
      </c>
      <c r="F9">
        <f t="shared" si="1"/>
        <v>0.99694842844064691</v>
      </c>
    </row>
    <row r="10" spans="2:6" x14ac:dyDescent="0.4">
      <c r="B10">
        <f t="shared" si="2"/>
        <v>0.1</v>
      </c>
      <c r="C10">
        <v>0.7</v>
      </c>
      <c r="D10">
        <v>0.99</v>
      </c>
      <c r="E10">
        <f t="shared" si="0"/>
        <v>0.88607594936708856</v>
      </c>
      <c r="F10">
        <f t="shared" si="1"/>
        <v>0.96742671009771986</v>
      </c>
    </row>
    <row r="11" spans="2:6" x14ac:dyDescent="0.4">
      <c r="B11">
        <v>0.5</v>
      </c>
      <c r="C11">
        <v>0.7</v>
      </c>
      <c r="D11">
        <v>0.99</v>
      </c>
      <c r="E11">
        <f t="shared" si="0"/>
        <v>0.9859154929577465</v>
      </c>
      <c r="F11">
        <f t="shared" si="1"/>
        <v>0.7674418604651162</v>
      </c>
    </row>
    <row r="12" spans="2:6" x14ac:dyDescent="0.4">
      <c r="B12">
        <v>0.9</v>
      </c>
      <c r="C12">
        <v>0.7</v>
      </c>
      <c r="D12">
        <v>0.99</v>
      </c>
      <c r="E12">
        <f t="shared" si="0"/>
        <v>0.99841521394611732</v>
      </c>
      <c r="F12">
        <f t="shared" si="1"/>
        <v>0.26829268292682917</v>
      </c>
    </row>
    <row r="13" spans="2:6" x14ac:dyDescent="0.4">
      <c r="B13">
        <v>0.99</v>
      </c>
      <c r="C13">
        <v>0.7</v>
      </c>
      <c r="D13">
        <v>0.99</v>
      </c>
      <c r="E13">
        <f t="shared" si="0"/>
        <v>0.99985572067522721</v>
      </c>
      <c r="F13">
        <f t="shared" si="1"/>
        <v>3.2258064516129059E-2</v>
      </c>
    </row>
    <row r="14" spans="2:6" x14ac:dyDescent="0.4">
      <c r="B14">
        <v>0.999</v>
      </c>
      <c r="C14">
        <v>0.7</v>
      </c>
      <c r="D14">
        <v>0.99</v>
      </c>
      <c r="E14">
        <f t="shared" ref="E14:E16" si="3">B14*C14/(B14*C14+(1-D14)*(1-B14))</f>
        <v>0.99998570019018751</v>
      </c>
      <c r="F14">
        <f t="shared" ref="F14:F16" si="4" xml:space="preserve"> D14*(1-B14)/ ( (1-C14)*B14 + D14*(1-B14)  )</f>
        <v>3.2924274169410382E-3</v>
      </c>
    </row>
    <row r="15" spans="2:6" x14ac:dyDescent="0.4">
      <c r="B15">
        <v>0.99990000000000001</v>
      </c>
      <c r="C15">
        <v>0.7</v>
      </c>
      <c r="D15">
        <v>0.99</v>
      </c>
      <c r="E15">
        <f t="shared" si="3"/>
        <v>0.99999857128774117</v>
      </c>
      <c r="F15">
        <f t="shared" si="4"/>
        <v>3.2992411745294938E-4</v>
      </c>
    </row>
    <row r="16" spans="2:6" x14ac:dyDescent="0.4">
      <c r="B16">
        <v>0.99999000000000005</v>
      </c>
      <c r="C16">
        <v>0.7</v>
      </c>
      <c r="D16">
        <v>0.99</v>
      </c>
      <c r="E16">
        <f t="shared" si="3"/>
        <v>0.99999985714144901</v>
      </c>
      <c r="F16">
        <f t="shared" si="4"/>
        <v>3.2999241017306414E-5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2020-05-13T04:41:35Z</dcterms:modified>
</cp:coreProperties>
</file>